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ＧＰ" sheetId="1" r:id="rId1"/>
    <sheet name="GPA計算シート" sheetId="2" r:id="rId2"/>
  </sheets>
  <definedNames>
    <definedName name="_xlnm.Print_Area" localSheetId="1">GPA計算シート!$A$1:$G$109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7" i="2"/>
  <c r="F8" i="2" l="1"/>
  <c r="F9" i="2"/>
  <c r="F10" i="2"/>
  <c r="F15" i="2"/>
  <c r="F19" i="2"/>
  <c r="F22" i="2"/>
  <c r="F23" i="2"/>
  <c r="F26" i="2"/>
  <c r="F27" i="2"/>
  <c r="F31" i="2"/>
  <c r="F35" i="2"/>
  <c r="F38" i="2"/>
  <c r="F39" i="2"/>
  <c r="F42" i="2"/>
  <c r="F43" i="2"/>
  <c r="F47" i="2"/>
  <c r="F51" i="2"/>
  <c r="F54" i="2"/>
  <c r="F55" i="2"/>
  <c r="F58" i="2"/>
  <c r="F59" i="2"/>
  <c r="F63" i="2"/>
  <c r="F67" i="2"/>
  <c r="F69" i="2"/>
  <c r="F70" i="2"/>
  <c r="F71" i="2"/>
  <c r="F74" i="2"/>
  <c r="F75" i="2"/>
  <c r="F77" i="2"/>
  <c r="F79" i="2"/>
  <c r="F83" i="2"/>
  <c r="F86" i="2"/>
  <c r="F87" i="2"/>
  <c r="F89" i="2"/>
  <c r="F90" i="2"/>
  <c r="F91" i="2"/>
  <c r="F94" i="2"/>
  <c r="F95" i="2"/>
  <c r="F96" i="2"/>
  <c r="F99" i="2"/>
  <c r="F101" i="2"/>
  <c r="F102" i="2"/>
  <c r="F103" i="2"/>
  <c r="F106" i="2"/>
  <c r="F11" i="2"/>
  <c r="F105" i="2"/>
  <c r="F7" i="2"/>
  <c r="D107" i="2"/>
  <c r="F104" i="2"/>
  <c r="F100" i="2"/>
  <c r="F98" i="2"/>
  <c r="F97" i="2"/>
  <c r="F93" i="2"/>
  <c r="F92" i="2"/>
  <c r="F88" i="2"/>
  <c r="F85" i="2"/>
  <c r="F84" i="2"/>
  <c r="F82" i="2"/>
  <c r="F81" i="2"/>
  <c r="F80" i="2"/>
  <c r="F78" i="2"/>
  <c r="F76" i="2"/>
  <c r="F73" i="2"/>
  <c r="F72" i="2"/>
  <c r="F68" i="2"/>
  <c r="F66" i="2"/>
  <c r="F65" i="2"/>
  <c r="F64" i="2"/>
  <c r="F62" i="2"/>
  <c r="F61" i="2"/>
  <c r="F60" i="2"/>
  <c r="F57" i="2"/>
  <c r="F56" i="2"/>
  <c r="F53" i="2"/>
  <c r="F52" i="2"/>
  <c r="F50" i="2"/>
  <c r="F49" i="2"/>
  <c r="F48" i="2"/>
  <c r="F46" i="2"/>
  <c r="F45" i="2"/>
  <c r="F44" i="2"/>
  <c r="F41" i="2"/>
  <c r="F40" i="2"/>
  <c r="F37" i="2"/>
  <c r="F36" i="2"/>
  <c r="F34" i="2"/>
  <c r="F33" i="2"/>
  <c r="F32" i="2"/>
  <c r="F30" i="2"/>
  <c r="F29" i="2"/>
  <c r="F28" i="2"/>
  <c r="F25" i="2"/>
  <c r="F24" i="2"/>
  <c r="F21" i="2"/>
  <c r="F20" i="2"/>
  <c r="F18" i="2"/>
  <c r="F17" i="2"/>
  <c r="F16" i="2"/>
  <c r="F14" i="2"/>
  <c r="F13" i="2"/>
  <c r="F12" i="2"/>
  <c r="F107" i="2" l="1"/>
  <c r="F109" i="2" s="1"/>
</calcChain>
</file>

<file path=xl/comments1.xml><?xml version="1.0" encoding="utf-8"?>
<comments xmlns="http://schemas.openxmlformats.org/spreadsheetml/2006/main">
  <authors>
    <author>作成者</author>
  </authors>
  <commentList>
    <comment ref="C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評価を選択してください。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単位を選択してください。
</t>
        </r>
      </text>
    </comment>
  </commentList>
</comments>
</file>

<file path=xl/sharedStrings.xml><?xml version="1.0" encoding="utf-8"?>
<sst xmlns="http://schemas.openxmlformats.org/spreadsheetml/2006/main" count="19" uniqueCount="19">
  <si>
    <t>A</t>
    <phoneticPr fontId="2"/>
  </si>
  <si>
    <t>B</t>
    <phoneticPr fontId="2"/>
  </si>
  <si>
    <t>C</t>
    <phoneticPr fontId="2"/>
  </si>
  <si>
    <t>D</t>
    <phoneticPr fontId="2"/>
  </si>
  <si>
    <t>F</t>
    <phoneticPr fontId="2"/>
  </si>
  <si>
    <t>通算GPA計算シート</t>
    <rPh sb="0" eb="2">
      <t>ツウサン</t>
    </rPh>
    <rPh sb="5" eb="7">
      <t>ケイサン</t>
    </rPh>
    <phoneticPr fontId="2"/>
  </si>
  <si>
    <r>
      <t>　このシートは通算GPAを自分で確認するための補助ツールです。
　水色部分を記入し、一番下にある通算GPAを確認してください。
　また、次学期以降の成績評価を想定した計算もできますので、仮に入れて確認してみてください。
　</t>
    </r>
    <r>
      <rPr>
        <sz val="12"/>
        <color indexed="10"/>
        <rFont val="ＭＳ Ｐゴシック"/>
        <family val="3"/>
        <charset val="128"/>
      </rPr>
      <t>　</t>
    </r>
    <r>
      <rPr>
        <b/>
        <u/>
        <sz val="12"/>
        <color indexed="10"/>
        <rFont val="ＭＳ Ｐゴシック"/>
        <family val="3"/>
        <charset val="128"/>
      </rPr>
      <t>注）S、U、TC、I、WはGPA対象外のため、入力しないでください。</t>
    </r>
    <r>
      <rPr>
        <u/>
        <sz val="12"/>
        <color indexed="10"/>
        <rFont val="ＭＳ Ｐゴシック"/>
        <family val="3"/>
        <charset val="128"/>
      </rPr>
      <t xml:space="preserve">
</t>
    </r>
    <r>
      <rPr>
        <sz val="12"/>
        <color indexed="10"/>
        <rFont val="ＭＳ Ｐゴシック"/>
        <family val="3"/>
        <charset val="128"/>
      </rPr>
      <t xml:space="preserve">  </t>
    </r>
    <r>
      <rPr>
        <sz val="11"/>
        <color indexed="10"/>
        <rFont val="ＭＳ Ｐゴシック"/>
        <family val="3"/>
        <charset val="128"/>
      </rPr>
      <t>　　　</t>
    </r>
    <r>
      <rPr>
        <b/>
        <sz val="12"/>
        <color indexed="10"/>
        <rFont val="ＭＳ Ｐゴシック"/>
        <family val="3"/>
        <charset val="128"/>
      </rPr>
      <t>「F」の科目を再履修して「F♯｣となった場合、再履修後の成績に応じ、以下のように計算してください。</t>
    </r>
    <r>
      <rPr>
        <sz val="11"/>
        <color indexed="10"/>
        <rFont val="ＭＳ Ｐゴシック"/>
        <family val="3"/>
        <charset val="128"/>
      </rPr>
      <t xml:space="preserve">
　　　　　　・｢A」｢B」｢C」｢D」を修得した場合 ： 「F」は計算しません。再履修して修得した評価を入力してください。　　　　
　　　　　　・「S｣「U｣を修得した場合　　　 　　： 「F」として計算してください。
　　　　　　　　　　　　　　　　　　　　　　　　　　　　（「S｣「U｣はGPA対象外のため、「F」の履歴は消えません）
　　　　　　　　＜例＞「F♯｣→「U｣→｢A」　：｢A」（４ポイント）として計算　　　　「F♯｣→「S｣　：｢F」（０ポイント）として計算</t>
    </r>
    <rPh sb="7" eb="9">
      <t>ツウサン</t>
    </rPh>
    <rPh sb="13" eb="15">
      <t>ジブン</t>
    </rPh>
    <rPh sb="16" eb="18">
      <t>カクニン</t>
    </rPh>
    <rPh sb="23" eb="25">
      <t>ホジョ</t>
    </rPh>
    <rPh sb="33" eb="35">
      <t>ミズイロ</t>
    </rPh>
    <rPh sb="35" eb="37">
      <t>ブブン</t>
    </rPh>
    <rPh sb="38" eb="40">
      <t>キニュウ</t>
    </rPh>
    <rPh sb="42" eb="45">
      <t>イチバンシタ</t>
    </rPh>
    <rPh sb="48" eb="50">
      <t>ツウサン</t>
    </rPh>
    <rPh sb="54" eb="56">
      <t>カクニン</t>
    </rPh>
    <rPh sb="68" eb="69">
      <t>ジ</t>
    </rPh>
    <rPh sb="69" eb="71">
      <t>ガッキ</t>
    </rPh>
    <rPh sb="71" eb="73">
      <t>イコウ</t>
    </rPh>
    <rPh sb="74" eb="76">
      <t>セイセキ</t>
    </rPh>
    <rPh sb="76" eb="78">
      <t>ヒョウカ</t>
    </rPh>
    <rPh sb="79" eb="81">
      <t>ソウテイ</t>
    </rPh>
    <rPh sb="83" eb="85">
      <t>ケイサン</t>
    </rPh>
    <rPh sb="93" eb="94">
      <t>カリ</t>
    </rPh>
    <rPh sb="95" eb="96">
      <t>イ</t>
    </rPh>
    <rPh sb="98" eb="100">
      <t>カクニン</t>
    </rPh>
    <rPh sb="128" eb="131">
      <t>タイショウガイ</t>
    </rPh>
    <rPh sb="135" eb="137">
      <t>ニュウリョク</t>
    </rPh>
    <rPh sb="172" eb="174">
      <t>バアイ</t>
    </rPh>
    <rPh sb="175" eb="178">
      <t>サイリシュウ</t>
    </rPh>
    <rPh sb="178" eb="179">
      <t>ノチ</t>
    </rPh>
    <rPh sb="180" eb="182">
      <t>セイセキ</t>
    </rPh>
    <rPh sb="183" eb="184">
      <t>オウ</t>
    </rPh>
    <rPh sb="186" eb="188">
      <t>イカ</t>
    </rPh>
    <rPh sb="192" eb="194">
      <t>ケイサン</t>
    </rPh>
    <rPh sb="222" eb="224">
      <t>シュウトク</t>
    </rPh>
    <rPh sb="226" eb="228">
      <t>バアイ</t>
    </rPh>
    <rPh sb="235" eb="237">
      <t>ケイサン</t>
    </rPh>
    <rPh sb="242" eb="243">
      <t>サイ</t>
    </rPh>
    <rPh sb="243" eb="245">
      <t>リシュウ</t>
    </rPh>
    <rPh sb="247" eb="249">
      <t>シュウトク</t>
    </rPh>
    <rPh sb="251" eb="253">
      <t>ヒョウカ</t>
    </rPh>
    <rPh sb="254" eb="256">
      <t>ニュウリョク</t>
    </rPh>
    <rPh sb="282" eb="284">
      <t>シュウトク</t>
    </rPh>
    <rPh sb="286" eb="288">
      <t>バアイ</t>
    </rPh>
    <rPh sb="381" eb="382">
      <t>レイ</t>
    </rPh>
    <rPh sb="410" eb="412">
      <t>ケイサン</t>
    </rPh>
    <phoneticPr fontId="2"/>
  </si>
  <si>
    <t>科　目　名</t>
    <rPh sb="0" eb="1">
      <t>カ</t>
    </rPh>
    <rPh sb="2" eb="3">
      <t>メ</t>
    </rPh>
    <rPh sb="4" eb="5">
      <t>メイ</t>
    </rPh>
    <phoneticPr fontId="2"/>
  </si>
  <si>
    <t>評　価</t>
    <rPh sb="0" eb="1">
      <t>ヒョウ</t>
    </rPh>
    <rPh sb="2" eb="3">
      <t>アタイ</t>
    </rPh>
    <phoneticPr fontId="2"/>
  </si>
  <si>
    <t>単位数</t>
    <rPh sb="0" eb="1">
      <t>タン</t>
    </rPh>
    <rPh sb="1" eb="2">
      <t>クライ</t>
    </rPh>
    <rPh sb="2" eb="3">
      <t>スウ</t>
    </rPh>
    <phoneticPr fontId="2"/>
  </si>
  <si>
    <t>G　P</t>
    <phoneticPr fontId="2"/>
  </si>
  <si>
    <t>ポイント数</t>
    <rPh sb="4" eb="5">
      <t>スウ</t>
    </rPh>
    <phoneticPr fontId="2"/>
  </si>
  <si>
    <t>C</t>
  </si>
  <si>
    <t>B</t>
  </si>
  <si>
    <t>A</t>
  </si>
  <si>
    <t>合　計</t>
    <rPh sb="0" eb="1">
      <t>ゴウ</t>
    </rPh>
    <rPh sb="2" eb="3">
      <t>ケイ</t>
    </rPh>
    <phoneticPr fontId="2"/>
  </si>
  <si>
    <t>注）本結果は、必ずしも卒業を保証するものではありません。
　必ず自己責任において履修ガイド等を確認してください。</t>
    <rPh sb="0" eb="1">
      <t>チュウ</t>
    </rPh>
    <rPh sb="2" eb="3">
      <t>ホン</t>
    </rPh>
    <rPh sb="3" eb="5">
      <t>ケッカ</t>
    </rPh>
    <rPh sb="7" eb="8">
      <t>カナラ</t>
    </rPh>
    <rPh sb="11" eb="13">
      <t>ソツギョウ</t>
    </rPh>
    <rPh sb="14" eb="16">
      <t>ホショウ</t>
    </rPh>
    <rPh sb="30" eb="31">
      <t>カナラ</t>
    </rPh>
    <rPh sb="32" eb="34">
      <t>ジコ</t>
    </rPh>
    <rPh sb="34" eb="36">
      <t>セキニン</t>
    </rPh>
    <rPh sb="40" eb="42">
      <t>リシュウ</t>
    </rPh>
    <rPh sb="45" eb="46">
      <t>ナド</t>
    </rPh>
    <rPh sb="47" eb="49">
      <t>カクニン</t>
    </rPh>
    <phoneticPr fontId="2"/>
  </si>
  <si>
    <t>通算GPA=</t>
    <rPh sb="0" eb="2">
      <t>ツウサン</t>
    </rPh>
    <phoneticPr fontId="2"/>
  </si>
  <si>
    <t>※小数点第3位以下は切り捨て</t>
    <rPh sb="1" eb="4">
      <t>ショウスウテン</t>
    </rPh>
    <rPh sb="4" eb="5">
      <t>ダイ</t>
    </rPh>
    <rPh sb="6" eb="7">
      <t>イ</t>
    </rPh>
    <rPh sb="7" eb="9">
      <t>イカ</t>
    </rPh>
    <rPh sb="10" eb="11">
      <t>キ</t>
    </rPh>
    <rPh sb="12" eb="13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</si>
</sst>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2" fontId="10" fillId="3" borderId="4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8.75" x14ac:dyDescent="0.4"/>
  <sheetData>
    <row r="1" spans="1:2" x14ac:dyDescent="0.4">
      <c r="A1" t="s">
        <v>0</v>
      </c>
      <c r="B1">
        <v>4</v>
      </c>
    </row>
    <row r="2" spans="1:2" x14ac:dyDescent="0.4">
      <c r="A2" t="s">
        <v>1</v>
      </c>
      <c r="B2">
        <v>3</v>
      </c>
    </row>
    <row r="3" spans="1:2" x14ac:dyDescent="0.4">
      <c r="A3" t="s">
        <v>2</v>
      </c>
      <c r="B3">
        <v>2</v>
      </c>
    </row>
    <row r="4" spans="1:2" x14ac:dyDescent="0.4">
      <c r="A4" t="s">
        <v>3</v>
      </c>
      <c r="B4">
        <v>1</v>
      </c>
    </row>
    <row r="5" spans="1:2" x14ac:dyDescent="0.4">
      <c r="A5" t="s">
        <v>4</v>
      </c>
      <c r="B5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9"/>
  <sheetViews>
    <sheetView tabSelected="1" view="pageBreakPreview" zoomScaleNormal="100" zoomScaleSheetLayoutView="100" workbookViewId="0">
      <selection activeCell="C9" sqref="C9"/>
    </sheetView>
  </sheetViews>
  <sheetFormatPr defaultRowHeight="18.75" x14ac:dyDescent="0.4"/>
  <cols>
    <col min="2" max="2" width="40.375" customWidth="1"/>
    <col min="6" max="6" width="11.5" customWidth="1"/>
    <col min="10" max="10" width="0" hidden="1" customWidth="1"/>
  </cols>
  <sheetData>
    <row r="1" spans="1:10" ht="27.75" x14ac:dyDescent="0.4">
      <c r="A1" s="12" t="s">
        <v>5</v>
      </c>
      <c r="B1" s="12"/>
      <c r="C1" s="12"/>
      <c r="D1" s="12"/>
      <c r="E1" s="12"/>
      <c r="F1" s="12"/>
      <c r="G1" s="12"/>
    </row>
    <row r="2" spans="1:10" ht="27.75" x14ac:dyDescent="0.4">
      <c r="A2" s="1"/>
      <c r="B2" s="1"/>
      <c r="C2" s="1"/>
      <c r="D2" s="1"/>
      <c r="E2" s="1"/>
      <c r="F2" s="1"/>
      <c r="G2" s="1"/>
    </row>
    <row r="3" spans="1:10" x14ac:dyDescent="0.4">
      <c r="A3" s="13" t="s">
        <v>6</v>
      </c>
      <c r="B3" s="13"/>
      <c r="C3" s="13"/>
      <c r="D3" s="13"/>
      <c r="E3" s="13"/>
      <c r="F3" s="13"/>
      <c r="G3" s="13"/>
    </row>
    <row r="4" spans="1:10" ht="174" customHeight="1" x14ac:dyDescent="0.4">
      <c r="A4" s="13"/>
      <c r="B4" s="13"/>
      <c r="C4" s="13"/>
      <c r="D4" s="13"/>
      <c r="E4" s="13"/>
      <c r="F4" s="13"/>
      <c r="G4" s="13"/>
    </row>
    <row r="5" spans="1:10" x14ac:dyDescent="0.4">
      <c r="C5" s="2"/>
      <c r="D5" s="2"/>
      <c r="E5" s="2"/>
      <c r="G5" s="2"/>
    </row>
    <row r="6" spans="1:10" x14ac:dyDescent="0.4">
      <c r="A6" s="2"/>
      <c r="B6" s="3" t="s">
        <v>7</v>
      </c>
      <c r="C6" s="3" t="s">
        <v>8</v>
      </c>
      <c r="D6" s="3" t="s">
        <v>9</v>
      </c>
      <c r="E6" s="4" t="s">
        <v>10</v>
      </c>
      <c r="F6" s="4" t="s">
        <v>11</v>
      </c>
      <c r="G6" s="2"/>
    </row>
    <row r="7" spans="1:10" x14ac:dyDescent="0.4">
      <c r="A7">
        <v>1</v>
      </c>
      <c r="B7" s="10"/>
      <c r="C7" s="11" t="s">
        <v>12</v>
      </c>
      <c r="D7" s="11">
        <v>3</v>
      </c>
      <c r="E7" s="7">
        <f>IF(D7="","",VLOOKUP(C7,ＧＰ!A:B,2,0))</f>
        <v>2</v>
      </c>
      <c r="F7" s="8">
        <f>IF(E7="","",D7*E7)</f>
        <v>6</v>
      </c>
      <c r="G7" s="2"/>
    </row>
    <row r="8" spans="1:10" x14ac:dyDescent="0.4">
      <c r="A8">
        <v>2</v>
      </c>
      <c r="B8" s="10"/>
      <c r="C8" s="11" t="s">
        <v>13</v>
      </c>
      <c r="D8" s="11">
        <v>3</v>
      </c>
      <c r="E8" s="7">
        <f>IF(D8="","",VLOOKUP(C8,ＧＰ!A:B,2,0))</f>
        <v>3</v>
      </c>
      <c r="F8" s="8">
        <f t="shared" ref="F8:F71" si="0">IF(E8="","",D8*E8)</f>
        <v>9</v>
      </c>
      <c r="G8" s="2"/>
    </row>
    <row r="9" spans="1:10" x14ac:dyDescent="0.4">
      <c r="A9">
        <v>3</v>
      </c>
      <c r="B9" s="10"/>
      <c r="C9" s="11" t="s">
        <v>14</v>
      </c>
      <c r="D9" s="11">
        <v>4</v>
      </c>
      <c r="E9" s="7">
        <f>IF(D9="","",VLOOKUP(C9,ＧＰ!A:B,2,0))</f>
        <v>4</v>
      </c>
      <c r="F9" s="8">
        <f t="shared" si="0"/>
        <v>16</v>
      </c>
      <c r="G9" s="2"/>
      <c r="J9">
        <v>1</v>
      </c>
    </row>
    <row r="10" spans="1:10" x14ac:dyDescent="0.4">
      <c r="A10">
        <v>4</v>
      </c>
      <c r="B10" s="10"/>
      <c r="C10" s="11"/>
      <c r="D10" s="11"/>
      <c r="E10" s="7" t="str">
        <f>IF(D10="","",VLOOKUP(C10,ＧＰ!A:B,2,0))</f>
        <v/>
      </c>
      <c r="F10" s="8" t="str">
        <f t="shared" si="0"/>
        <v/>
      </c>
      <c r="G10" s="2"/>
      <c r="J10">
        <v>2</v>
      </c>
    </row>
    <row r="11" spans="1:10" x14ac:dyDescent="0.4">
      <c r="A11">
        <v>5</v>
      </c>
      <c r="B11" s="10"/>
      <c r="C11" s="11"/>
      <c r="D11" s="11"/>
      <c r="E11" s="7" t="str">
        <f>IF(D11="","",VLOOKUP(C11,ＧＰ!A:B,2,0))</f>
        <v/>
      </c>
      <c r="F11" s="8" t="str">
        <f t="shared" si="0"/>
        <v/>
      </c>
      <c r="G11" s="2"/>
      <c r="J11">
        <v>3</v>
      </c>
    </row>
    <row r="12" spans="1:10" x14ac:dyDescent="0.4">
      <c r="A12">
        <v>6</v>
      </c>
      <c r="B12" s="10"/>
      <c r="C12" s="11"/>
      <c r="D12" s="11"/>
      <c r="E12" s="7" t="str">
        <f>IF(D12="","",VLOOKUP(C12,ＧＰ!A:B,2,0))</f>
        <v/>
      </c>
      <c r="F12" s="8" t="str">
        <f t="shared" si="0"/>
        <v/>
      </c>
      <c r="G12" s="2"/>
      <c r="J12">
        <v>4</v>
      </c>
    </row>
    <row r="13" spans="1:10" x14ac:dyDescent="0.4">
      <c r="A13">
        <v>7</v>
      </c>
      <c r="B13" s="10"/>
      <c r="C13" s="11"/>
      <c r="D13" s="11"/>
      <c r="E13" s="7" t="str">
        <f>IF(D13="","",VLOOKUP(C13,ＧＰ!A:B,2,0))</f>
        <v/>
      </c>
      <c r="F13" s="8" t="str">
        <f t="shared" si="0"/>
        <v/>
      </c>
      <c r="G13" s="2"/>
      <c r="J13">
        <v>5</v>
      </c>
    </row>
    <row r="14" spans="1:10" x14ac:dyDescent="0.4">
      <c r="A14">
        <v>8</v>
      </c>
      <c r="B14" s="10"/>
      <c r="C14" s="11"/>
      <c r="D14" s="11"/>
      <c r="E14" s="7" t="str">
        <f>IF(D14="","",VLOOKUP(C14,ＧＰ!A:B,2,0))</f>
        <v/>
      </c>
      <c r="F14" s="8" t="str">
        <f t="shared" si="0"/>
        <v/>
      </c>
      <c r="G14" s="2"/>
      <c r="J14">
        <v>6</v>
      </c>
    </row>
    <row r="15" spans="1:10" x14ac:dyDescent="0.4">
      <c r="A15">
        <v>9</v>
      </c>
      <c r="B15" s="10"/>
      <c r="C15" s="11"/>
      <c r="D15" s="11"/>
      <c r="E15" s="7" t="str">
        <f>IF(D15="","",VLOOKUP(C15,ＧＰ!A:B,2,0))</f>
        <v/>
      </c>
      <c r="F15" s="8" t="str">
        <f t="shared" si="0"/>
        <v/>
      </c>
      <c r="G15" s="2"/>
      <c r="J15">
        <v>7</v>
      </c>
    </row>
    <row r="16" spans="1:10" x14ac:dyDescent="0.4">
      <c r="A16">
        <v>10</v>
      </c>
      <c r="B16" s="10"/>
      <c r="C16" s="11"/>
      <c r="D16" s="11"/>
      <c r="E16" s="7" t="str">
        <f>IF(D16="","",VLOOKUP(C16,ＧＰ!A:B,2,0))</f>
        <v/>
      </c>
      <c r="F16" s="8" t="str">
        <f t="shared" si="0"/>
        <v/>
      </c>
      <c r="G16" s="2"/>
      <c r="J16">
        <v>8</v>
      </c>
    </row>
    <row r="17" spans="1:7" x14ac:dyDescent="0.4">
      <c r="A17">
        <v>11</v>
      </c>
      <c r="B17" s="10"/>
      <c r="C17" s="11"/>
      <c r="D17" s="11"/>
      <c r="E17" s="7" t="str">
        <f>IF(D17="","",VLOOKUP(C17,ＧＰ!A:B,2,0))</f>
        <v/>
      </c>
      <c r="F17" s="8" t="str">
        <f t="shared" si="0"/>
        <v/>
      </c>
      <c r="G17" s="2"/>
    </row>
    <row r="18" spans="1:7" x14ac:dyDescent="0.4">
      <c r="A18">
        <v>12</v>
      </c>
      <c r="B18" s="10"/>
      <c r="C18" s="11"/>
      <c r="D18" s="11"/>
      <c r="E18" s="7" t="str">
        <f>IF(D18="","",VLOOKUP(C18,ＧＰ!A:B,2,0))</f>
        <v/>
      </c>
      <c r="F18" s="8" t="str">
        <f t="shared" si="0"/>
        <v/>
      </c>
      <c r="G18" s="2"/>
    </row>
    <row r="19" spans="1:7" x14ac:dyDescent="0.4">
      <c r="A19">
        <v>13</v>
      </c>
      <c r="B19" s="10"/>
      <c r="C19" s="11"/>
      <c r="D19" s="11"/>
      <c r="E19" s="7" t="str">
        <f>IF(D19="","",VLOOKUP(C19,ＧＰ!A:B,2,0))</f>
        <v/>
      </c>
      <c r="F19" s="8" t="str">
        <f t="shared" si="0"/>
        <v/>
      </c>
      <c r="G19" s="2"/>
    </row>
    <row r="20" spans="1:7" x14ac:dyDescent="0.4">
      <c r="A20">
        <v>14</v>
      </c>
      <c r="B20" s="10"/>
      <c r="C20" s="11"/>
      <c r="D20" s="11"/>
      <c r="E20" s="7" t="str">
        <f>IF(D20="","",VLOOKUP(C20,ＧＰ!A:B,2,0))</f>
        <v/>
      </c>
      <c r="F20" s="8" t="str">
        <f t="shared" si="0"/>
        <v/>
      </c>
      <c r="G20" s="2"/>
    </row>
    <row r="21" spans="1:7" x14ac:dyDescent="0.4">
      <c r="A21">
        <v>15</v>
      </c>
      <c r="B21" s="10"/>
      <c r="C21" s="11"/>
      <c r="D21" s="11"/>
      <c r="E21" s="7" t="str">
        <f>IF(D21="","",VLOOKUP(C21,ＧＰ!A:B,2,0))</f>
        <v/>
      </c>
      <c r="F21" s="8" t="str">
        <f t="shared" si="0"/>
        <v/>
      </c>
      <c r="G21" s="2"/>
    </row>
    <row r="22" spans="1:7" x14ac:dyDescent="0.4">
      <c r="A22">
        <v>16</v>
      </c>
      <c r="B22" s="10"/>
      <c r="C22" s="11"/>
      <c r="D22" s="11"/>
      <c r="E22" s="7" t="str">
        <f>IF(D22="","",VLOOKUP(C22,ＧＰ!A:B,2,0))</f>
        <v/>
      </c>
      <c r="F22" s="8" t="str">
        <f t="shared" si="0"/>
        <v/>
      </c>
      <c r="G22" s="2"/>
    </row>
    <row r="23" spans="1:7" x14ac:dyDescent="0.4">
      <c r="A23">
        <v>17</v>
      </c>
      <c r="B23" s="10"/>
      <c r="C23" s="11"/>
      <c r="D23" s="11"/>
      <c r="E23" s="7" t="str">
        <f>IF(D23="","",VLOOKUP(C23,ＧＰ!A:B,2,0))</f>
        <v/>
      </c>
      <c r="F23" s="8" t="str">
        <f t="shared" si="0"/>
        <v/>
      </c>
      <c r="G23" s="2"/>
    </row>
    <row r="24" spans="1:7" x14ac:dyDescent="0.4">
      <c r="A24">
        <v>18</v>
      </c>
      <c r="B24" s="10"/>
      <c r="C24" s="11"/>
      <c r="D24" s="11"/>
      <c r="E24" s="7" t="str">
        <f>IF(D24="","",VLOOKUP(C24,ＧＰ!A:B,2,0))</f>
        <v/>
      </c>
      <c r="F24" s="8" t="str">
        <f t="shared" si="0"/>
        <v/>
      </c>
      <c r="G24" s="2"/>
    </row>
    <row r="25" spans="1:7" x14ac:dyDescent="0.4">
      <c r="A25">
        <v>19</v>
      </c>
      <c r="B25" s="10"/>
      <c r="C25" s="11"/>
      <c r="D25" s="11"/>
      <c r="E25" s="7" t="str">
        <f>IF(D25="","",VLOOKUP(C25,ＧＰ!A:B,2,0))</f>
        <v/>
      </c>
      <c r="F25" s="8" t="str">
        <f t="shared" si="0"/>
        <v/>
      </c>
      <c r="G25" s="2"/>
    </row>
    <row r="26" spans="1:7" x14ac:dyDescent="0.4">
      <c r="A26">
        <v>20</v>
      </c>
      <c r="B26" s="10"/>
      <c r="C26" s="11"/>
      <c r="D26" s="11"/>
      <c r="E26" s="7" t="str">
        <f>IF(D26="","",VLOOKUP(C26,ＧＰ!A:B,2,0))</f>
        <v/>
      </c>
      <c r="F26" s="8" t="str">
        <f t="shared" si="0"/>
        <v/>
      </c>
      <c r="G26" s="2"/>
    </row>
    <row r="27" spans="1:7" x14ac:dyDescent="0.4">
      <c r="A27">
        <v>21</v>
      </c>
      <c r="B27" s="10"/>
      <c r="C27" s="11"/>
      <c r="D27" s="11"/>
      <c r="E27" s="7" t="str">
        <f>IF(D27="","",VLOOKUP(C27,ＧＰ!A:B,2,0))</f>
        <v/>
      </c>
      <c r="F27" s="8" t="str">
        <f t="shared" si="0"/>
        <v/>
      </c>
      <c r="G27" s="2"/>
    </row>
    <row r="28" spans="1:7" x14ac:dyDescent="0.4">
      <c r="A28">
        <v>22</v>
      </c>
      <c r="B28" s="10"/>
      <c r="C28" s="11"/>
      <c r="D28" s="11"/>
      <c r="E28" s="7" t="str">
        <f>IF(D28="","",VLOOKUP(C28,ＧＰ!A:B,2,0))</f>
        <v/>
      </c>
      <c r="F28" s="8" t="str">
        <f t="shared" si="0"/>
        <v/>
      </c>
      <c r="G28" s="2"/>
    </row>
    <row r="29" spans="1:7" x14ac:dyDescent="0.4">
      <c r="A29">
        <v>23</v>
      </c>
      <c r="B29" s="10"/>
      <c r="C29" s="11"/>
      <c r="D29" s="11"/>
      <c r="E29" s="7" t="str">
        <f>IF(D29="","",VLOOKUP(C29,ＧＰ!A:B,2,0))</f>
        <v/>
      </c>
      <c r="F29" s="8" t="str">
        <f t="shared" si="0"/>
        <v/>
      </c>
      <c r="G29" s="2"/>
    </row>
    <row r="30" spans="1:7" x14ac:dyDescent="0.4">
      <c r="A30">
        <v>24</v>
      </c>
      <c r="B30" s="10"/>
      <c r="C30" s="11"/>
      <c r="D30" s="11"/>
      <c r="E30" s="7" t="str">
        <f>IF(D30="","",VLOOKUP(C30,ＧＰ!A:B,2,0))</f>
        <v/>
      </c>
      <c r="F30" s="8" t="str">
        <f t="shared" si="0"/>
        <v/>
      </c>
      <c r="G30" s="2"/>
    </row>
    <row r="31" spans="1:7" x14ac:dyDescent="0.4">
      <c r="A31">
        <v>25</v>
      </c>
      <c r="B31" s="10"/>
      <c r="C31" s="11"/>
      <c r="D31" s="11"/>
      <c r="E31" s="7" t="str">
        <f>IF(D31="","",VLOOKUP(C31,ＧＰ!A:B,2,0))</f>
        <v/>
      </c>
      <c r="F31" s="8" t="str">
        <f t="shared" si="0"/>
        <v/>
      </c>
      <c r="G31" s="2"/>
    </row>
    <row r="32" spans="1:7" x14ac:dyDescent="0.4">
      <c r="A32">
        <v>26</v>
      </c>
      <c r="B32" s="10"/>
      <c r="C32" s="11"/>
      <c r="D32" s="11"/>
      <c r="E32" s="7" t="str">
        <f>IF(D32="","",VLOOKUP(C32,ＧＰ!A:B,2,0))</f>
        <v/>
      </c>
      <c r="F32" s="8" t="str">
        <f t="shared" si="0"/>
        <v/>
      </c>
      <c r="G32" s="2"/>
    </row>
    <row r="33" spans="1:7" x14ac:dyDescent="0.4">
      <c r="A33">
        <v>27</v>
      </c>
      <c r="B33" s="10"/>
      <c r="C33" s="11"/>
      <c r="D33" s="11"/>
      <c r="E33" s="7" t="str">
        <f>IF(D33="","",VLOOKUP(C33,ＧＰ!A:B,2,0))</f>
        <v/>
      </c>
      <c r="F33" s="8" t="str">
        <f t="shared" si="0"/>
        <v/>
      </c>
      <c r="G33" s="2"/>
    </row>
    <row r="34" spans="1:7" x14ac:dyDescent="0.4">
      <c r="A34">
        <v>28</v>
      </c>
      <c r="B34" s="10"/>
      <c r="C34" s="11"/>
      <c r="D34" s="11"/>
      <c r="E34" s="7" t="str">
        <f>IF(D34="","",VLOOKUP(C34,ＧＰ!A:B,2,0))</f>
        <v/>
      </c>
      <c r="F34" s="8" t="str">
        <f t="shared" si="0"/>
        <v/>
      </c>
      <c r="G34" s="2"/>
    </row>
    <row r="35" spans="1:7" x14ac:dyDescent="0.4">
      <c r="A35">
        <v>29</v>
      </c>
      <c r="B35" s="10"/>
      <c r="C35" s="11"/>
      <c r="D35" s="11"/>
      <c r="E35" s="7" t="str">
        <f>IF(D35="","",VLOOKUP(C35,ＧＰ!A:B,2,0))</f>
        <v/>
      </c>
      <c r="F35" s="8" t="str">
        <f t="shared" si="0"/>
        <v/>
      </c>
      <c r="G35" s="2"/>
    </row>
    <row r="36" spans="1:7" x14ac:dyDescent="0.4">
      <c r="A36">
        <v>30</v>
      </c>
      <c r="B36" s="10"/>
      <c r="C36" s="11"/>
      <c r="D36" s="11"/>
      <c r="E36" s="7" t="str">
        <f>IF(D36="","",VLOOKUP(C36,ＧＰ!A:B,2,0))</f>
        <v/>
      </c>
      <c r="F36" s="8" t="str">
        <f t="shared" si="0"/>
        <v/>
      </c>
      <c r="G36" s="2"/>
    </row>
    <row r="37" spans="1:7" x14ac:dyDescent="0.4">
      <c r="A37">
        <v>31</v>
      </c>
      <c r="B37" s="10"/>
      <c r="C37" s="11"/>
      <c r="D37" s="11"/>
      <c r="E37" s="7" t="str">
        <f>IF(D37="","",VLOOKUP(C37,ＧＰ!A:B,2,0))</f>
        <v/>
      </c>
      <c r="F37" s="8" t="str">
        <f t="shared" si="0"/>
        <v/>
      </c>
      <c r="G37" s="2"/>
    </row>
    <row r="38" spans="1:7" x14ac:dyDescent="0.4">
      <c r="A38">
        <v>32</v>
      </c>
      <c r="B38" s="10"/>
      <c r="C38" s="11"/>
      <c r="D38" s="11"/>
      <c r="E38" s="7" t="str">
        <f>IF(D38="","",VLOOKUP(C38,ＧＰ!A:B,2,0))</f>
        <v/>
      </c>
      <c r="F38" s="8" t="str">
        <f t="shared" si="0"/>
        <v/>
      </c>
      <c r="G38" s="2"/>
    </row>
    <row r="39" spans="1:7" x14ac:dyDescent="0.4">
      <c r="A39">
        <v>33</v>
      </c>
      <c r="B39" s="10"/>
      <c r="C39" s="11"/>
      <c r="D39" s="11"/>
      <c r="E39" s="7" t="str">
        <f>IF(D39="","",VLOOKUP(C39,ＧＰ!A:B,2,0))</f>
        <v/>
      </c>
      <c r="F39" s="8" t="str">
        <f t="shared" si="0"/>
        <v/>
      </c>
      <c r="G39" s="2"/>
    </row>
    <row r="40" spans="1:7" x14ac:dyDescent="0.4">
      <c r="A40">
        <v>34</v>
      </c>
      <c r="B40" s="10"/>
      <c r="C40" s="11"/>
      <c r="D40" s="11"/>
      <c r="E40" s="7" t="str">
        <f>IF(D40="","",VLOOKUP(C40,ＧＰ!A:B,2,0))</f>
        <v/>
      </c>
      <c r="F40" s="8" t="str">
        <f t="shared" si="0"/>
        <v/>
      </c>
      <c r="G40" s="2"/>
    </row>
    <row r="41" spans="1:7" x14ac:dyDescent="0.4">
      <c r="A41">
        <v>35</v>
      </c>
      <c r="B41" s="10"/>
      <c r="C41" s="11"/>
      <c r="D41" s="11"/>
      <c r="E41" s="7" t="str">
        <f>IF(D41="","",VLOOKUP(C41,ＧＰ!A:B,2,0))</f>
        <v/>
      </c>
      <c r="F41" s="8" t="str">
        <f t="shared" si="0"/>
        <v/>
      </c>
      <c r="G41" s="2"/>
    </row>
    <row r="42" spans="1:7" x14ac:dyDescent="0.4">
      <c r="A42">
        <v>36</v>
      </c>
      <c r="B42" s="10"/>
      <c r="C42" s="11"/>
      <c r="D42" s="11"/>
      <c r="E42" s="7" t="str">
        <f>IF(D42="","",VLOOKUP(C42,ＧＰ!A:B,2,0))</f>
        <v/>
      </c>
      <c r="F42" s="8" t="str">
        <f t="shared" si="0"/>
        <v/>
      </c>
      <c r="G42" s="2"/>
    </row>
    <row r="43" spans="1:7" x14ac:dyDescent="0.4">
      <c r="A43">
        <v>37</v>
      </c>
      <c r="B43" s="10"/>
      <c r="C43" s="11"/>
      <c r="D43" s="11"/>
      <c r="E43" s="7" t="str">
        <f>IF(D43="","",VLOOKUP(C43,ＧＰ!A:B,2,0))</f>
        <v/>
      </c>
      <c r="F43" s="8" t="str">
        <f t="shared" si="0"/>
        <v/>
      </c>
      <c r="G43" s="2"/>
    </row>
    <row r="44" spans="1:7" x14ac:dyDescent="0.4">
      <c r="A44">
        <v>38</v>
      </c>
      <c r="B44" s="10"/>
      <c r="C44" s="11"/>
      <c r="D44" s="11"/>
      <c r="E44" s="7" t="str">
        <f>IF(D44="","",VLOOKUP(C44,ＧＰ!A:B,2,0))</f>
        <v/>
      </c>
      <c r="F44" s="8" t="str">
        <f t="shared" si="0"/>
        <v/>
      </c>
      <c r="G44" s="2"/>
    </row>
    <row r="45" spans="1:7" x14ac:dyDescent="0.4">
      <c r="A45">
        <v>39</v>
      </c>
      <c r="B45" s="10"/>
      <c r="C45" s="11"/>
      <c r="D45" s="11"/>
      <c r="E45" s="7" t="str">
        <f>IF(D45="","",VLOOKUP(C45,ＧＰ!A:B,2,0))</f>
        <v/>
      </c>
      <c r="F45" s="8" t="str">
        <f t="shared" si="0"/>
        <v/>
      </c>
      <c r="G45" s="2"/>
    </row>
    <row r="46" spans="1:7" x14ac:dyDescent="0.4">
      <c r="A46">
        <v>40</v>
      </c>
      <c r="B46" s="10"/>
      <c r="C46" s="11"/>
      <c r="D46" s="11"/>
      <c r="E46" s="7" t="str">
        <f>IF(D46="","",VLOOKUP(C46,ＧＰ!A:B,2,0))</f>
        <v/>
      </c>
      <c r="F46" s="8" t="str">
        <f t="shared" si="0"/>
        <v/>
      </c>
      <c r="G46" s="2"/>
    </row>
    <row r="47" spans="1:7" x14ac:dyDescent="0.4">
      <c r="A47">
        <v>41</v>
      </c>
      <c r="B47" s="10"/>
      <c r="C47" s="11"/>
      <c r="D47" s="11"/>
      <c r="E47" s="7" t="str">
        <f>IF(D47="","",VLOOKUP(C47,ＧＰ!A:B,2,0))</f>
        <v/>
      </c>
      <c r="F47" s="8" t="str">
        <f t="shared" si="0"/>
        <v/>
      </c>
      <c r="G47" s="2"/>
    </row>
    <row r="48" spans="1:7" x14ac:dyDescent="0.4">
      <c r="A48">
        <v>42</v>
      </c>
      <c r="B48" s="10"/>
      <c r="C48" s="11"/>
      <c r="D48" s="11"/>
      <c r="E48" s="7" t="str">
        <f>IF(D48="","",VLOOKUP(C48,ＧＰ!A:B,2,0))</f>
        <v/>
      </c>
      <c r="F48" s="8" t="str">
        <f t="shared" si="0"/>
        <v/>
      </c>
      <c r="G48" s="2"/>
    </row>
    <row r="49" spans="1:7" x14ac:dyDescent="0.4">
      <c r="A49">
        <v>43</v>
      </c>
      <c r="B49" s="10"/>
      <c r="C49" s="11"/>
      <c r="D49" s="11"/>
      <c r="E49" s="7" t="str">
        <f>IF(D49="","",VLOOKUP(C49,ＧＰ!A:B,2,0))</f>
        <v/>
      </c>
      <c r="F49" s="8" t="str">
        <f t="shared" si="0"/>
        <v/>
      </c>
      <c r="G49" s="2"/>
    </row>
    <row r="50" spans="1:7" x14ac:dyDescent="0.4">
      <c r="A50">
        <v>44</v>
      </c>
      <c r="B50" s="10"/>
      <c r="C50" s="11"/>
      <c r="D50" s="11"/>
      <c r="E50" s="7" t="str">
        <f>IF(D50="","",VLOOKUP(C50,ＧＰ!A:B,2,0))</f>
        <v/>
      </c>
      <c r="F50" s="8" t="str">
        <f t="shared" si="0"/>
        <v/>
      </c>
      <c r="G50" s="2"/>
    </row>
    <row r="51" spans="1:7" x14ac:dyDescent="0.4">
      <c r="A51">
        <v>45</v>
      </c>
      <c r="B51" s="10"/>
      <c r="C51" s="11"/>
      <c r="D51" s="11"/>
      <c r="E51" s="7" t="str">
        <f>IF(D51="","",VLOOKUP(C51,ＧＰ!A:B,2,0))</f>
        <v/>
      </c>
      <c r="F51" s="8" t="str">
        <f t="shared" si="0"/>
        <v/>
      </c>
      <c r="G51" s="2"/>
    </row>
    <row r="52" spans="1:7" x14ac:dyDescent="0.4">
      <c r="A52">
        <v>46</v>
      </c>
      <c r="B52" s="10"/>
      <c r="C52" s="11"/>
      <c r="D52" s="11"/>
      <c r="E52" s="7" t="str">
        <f>IF(D52="","",VLOOKUP(C52,ＧＰ!A:B,2,0))</f>
        <v/>
      </c>
      <c r="F52" s="8" t="str">
        <f t="shared" si="0"/>
        <v/>
      </c>
      <c r="G52" s="2"/>
    </row>
    <row r="53" spans="1:7" x14ac:dyDescent="0.4">
      <c r="A53">
        <v>47</v>
      </c>
      <c r="B53" s="10"/>
      <c r="C53" s="11"/>
      <c r="D53" s="11"/>
      <c r="E53" s="7" t="str">
        <f>IF(D53="","",VLOOKUP(C53,ＧＰ!A:B,2,0))</f>
        <v/>
      </c>
      <c r="F53" s="8" t="str">
        <f t="shared" si="0"/>
        <v/>
      </c>
      <c r="G53" s="2"/>
    </row>
    <row r="54" spans="1:7" x14ac:dyDescent="0.4">
      <c r="A54">
        <v>48</v>
      </c>
      <c r="B54" s="10"/>
      <c r="C54" s="11"/>
      <c r="D54" s="11"/>
      <c r="E54" s="7" t="str">
        <f>IF(D54="","",VLOOKUP(C54,ＧＰ!A:B,2,0))</f>
        <v/>
      </c>
      <c r="F54" s="8" t="str">
        <f t="shared" si="0"/>
        <v/>
      </c>
      <c r="G54" s="2"/>
    </row>
    <row r="55" spans="1:7" x14ac:dyDescent="0.4">
      <c r="A55">
        <v>49</v>
      </c>
      <c r="B55" s="10"/>
      <c r="C55" s="11"/>
      <c r="D55" s="11"/>
      <c r="E55" s="7" t="str">
        <f>IF(D55="","",VLOOKUP(C55,ＧＰ!A:B,2,0))</f>
        <v/>
      </c>
      <c r="F55" s="8" t="str">
        <f t="shared" si="0"/>
        <v/>
      </c>
      <c r="G55" s="2"/>
    </row>
    <row r="56" spans="1:7" x14ac:dyDescent="0.4">
      <c r="A56">
        <v>50</v>
      </c>
      <c r="B56" s="10"/>
      <c r="C56" s="11"/>
      <c r="D56" s="11"/>
      <c r="E56" s="7" t="str">
        <f>IF(D56="","",VLOOKUP(C56,ＧＰ!A:B,2,0))</f>
        <v/>
      </c>
      <c r="F56" s="8" t="str">
        <f t="shared" si="0"/>
        <v/>
      </c>
      <c r="G56" s="2"/>
    </row>
    <row r="57" spans="1:7" x14ac:dyDescent="0.4">
      <c r="A57">
        <v>51</v>
      </c>
      <c r="B57" s="10"/>
      <c r="C57" s="11"/>
      <c r="D57" s="11"/>
      <c r="E57" s="7" t="str">
        <f>IF(D57="","",VLOOKUP(C57,ＧＰ!A:B,2,0))</f>
        <v/>
      </c>
      <c r="F57" s="8" t="str">
        <f t="shared" si="0"/>
        <v/>
      </c>
      <c r="G57" s="2"/>
    </row>
    <row r="58" spans="1:7" x14ac:dyDescent="0.4">
      <c r="A58">
        <v>52</v>
      </c>
      <c r="B58" s="10"/>
      <c r="C58" s="11"/>
      <c r="D58" s="11"/>
      <c r="E58" s="7" t="str">
        <f>IF(D58="","",VLOOKUP(C58,ＧＰ!A:B,2,0))</f>
        <v/>
      </c>
      <c r="F58" s="8" t="str">
        <f t="shared" si="0"/>
        <v/>
      </c>
      <c r="G58" s="2"/>
    </row>
    <row r="59" spans="1:7" x14ac:dyDescent="0.4">
      <c r="A59">
        <v>53</v>
      </c>
      <c r="B59" s="10"/>
      <c r="C59" s="11"/>
      <c r="D59" s="11"/>
      <c r="E59" s="7" t="str">
        <f>IF(D59="","",VLOOKUP(C59,ＧＰ!A:B,2,0))</f>
        <v/>
      </c>
      <c r="F59" s="8" t="str">
        <f t="shared" si="0"/>
        <v/>
      </c>
      <c r="G59" s="2"/>
    </row>
    <row r="60" spans="1:7" x14ac:dyDescent="0.4">
      <c r="A60">
        <v>54</v>
      </c>
      <c r="B60" s="10"/>
      <c r="C60" s="11"/>
      <c r="D60" s="11"/>
      <c r="E60" s="7" t="str">
        <f>IF(D60="","",VLOOKUP(C60,ＧＰ!A:B,2,0))</f>
        <v/>
      </c>
      <c r="F60" s="8" t="str">
        <f t="shared" si="0"/>
        <v/>
      </c>
      <c r="G60" s="2"/>
    </row>
    <row r="61" spans="1:7" x14ac:dyDescent="0.4">
      <c r="A61">
        <v>55</v>
      </c>
      <c r="B61" s="10"/>
      <c r="C61" s="11"/>
      <c r="D61" s="11"/>
      <c r="E61" s="7" t="str">
        <f>IF(D61="","",VLOOKUP(C61,ＧＰ!A:B,2,0))</f>
        <v/>
      </c>
      <c r="F61" s="8" t="str">
        <f t="shared" si="0"/>
        <v/>
      </c>
      <c r="G61" s="2"/>
    </row>
    <row r="62" spans="1:7" x14ac:dyDescent="0.4">
      <c r="A62">
        <v>56</v>
      </c>
      <c r="B62" s="10"/>
      <c r="C62" s="11"/>
      <c r="D62" s="11"/>
      <c r="E62" s="7" t="str">
        <f>IF(D62="","",VLOOKUP(C62,ＧＰ!A:B,2,0))</f>
        <v/>
      </c>
      <c r="F62" s="8" t="str">
        <f t="shared" si="0"/>
        <v/>
      </c>
      <c r="G62" s="2"/>
    </row>
    <row r="63" spans="1:7" x14ac:dyDescent="0.4">
      <c r="A63">
        <v>57</v>
      </c>
      <c r="B63" s="10"/>
      <c r="C63" s="11"/>
      <c r="D63" s="11"/>
      <c r="E63" s="7" t="str">
        <f>IF(D63="","",VLOOKUP(C63,ＧＰ!A:B,2,0))</f>
        <v/>
      </c>
      <c r="F63" s="8" t="str">
        <f t="shared" si="0"/>
        <v/>
      </c>
      <c r="G63" s="2"/>
    </row>
    <row r="64" spans="1:7" x14ac:dyDescent="0.4">
      <c r="A64">
        <v>58</v>
      </c>
      <c r="B64" s="10"/>
      <c r="C64" s="11"/>
      <c r="D64" s="11"/>
      <c r="E64" s="7" t="str">
        <f>IF(D64="","",VLOOKUP(C64,ＧＰ!A:B,2,0))</f>
        <v/>
      </c>
      <c r="F64" s="8" t="str">
        <f t="shared" si="0"/>
        <v/>
      </c>
      <c r="G64" s="2"/>
    </row>
    <row r="65" spans="1:7" x14ac:dyDescent="0.4">
      <c r="A65">
        <v>59</v>
      </c>
      <c r="B65" s="10"/>
      <c r="C65" s="11"/>
      <c r="D65" s="11"/>
      <c r="E65" s="7" t="str">
        <f>IF(D65="","",VLOOKUP(C65,ＧＰ!A:B,2,0))</f>
        <v/>
      </c>
      <c r="F65" s="8" t="str">
        <f t="shared" si="0"/>
        <v/>
      </c>
      <c r="G65" s="2"/>
    </row>
    <row r="66" spans="1:7" x14ac:dyDescent="0.4">
      <c r="A66">
        <v>60</v>
      </c>
      <c r="B66" s="10"/>
      <c r="C66" s="11"/>
      <c r="D66" s="11"/>
      <c r="E66" s="7" t="str">
        <f>IF(D66="","",VLOOKUP(C66,ＧＰ!A:B,2,0))</f>
        <v/>
      </c>
      <c r="F66" s="8" t="str">
        <f t="shared" si="0"/>
        <v/>
      </c>
      <c r="G66" s="2"/>
    </row>
    <row r="67" spans="1:7" x14ac:dyDescent="0.4">
      <c r="A67">
        <v>61</v>
      </c>
      <c r="B67" s="10"/>
      <c r="C67" s="11"/>
      <c r="D67" s="11"/>
      <c r="E67" s="7" t="str">
        <f>IF(D67="","",VLOOKUP(C67,ＧＰ!A:B,2,0))</f>
        <v/>
      </c>
      <c r="F67" s="8" t="str">
        <f t="shared" si="0"/>
        <v/>
      </c>
      <c r="G67" s="2"/>
    </row>
    <row r="68" spans="1:7" x14ac:dyDescent="0.4">
      <c r="A68">
        <v>62</v>
      </c>
      <c r="B68" s="10"/>
      <c r="C68" s="11"/>
      <c r="D68" s="11"/>
      <c r="E68" s="7" t="str">
        <f>IF(D68="","",VLOOKUP(C68,ＧＰ!A:B,2,0))</f>
        <v/>
      </c>
      <c r="F68" s="8" t="str">
        <f t="shared" si="0"/>
        <v/>
      </c>
      <c r="G68" s="2"/>
    </row>
    <row r="69" spans="1:7" x14ac:dyDescent="0.4">
      <c r="A69">
        <v>63</v>
      </c>
      <c r="B69" s="10"/>
      <c r="C69" s="11"/>
      <c r="D69" s="11"/>
      <c r="E69" s="7" t="str">
        <f>IF(D69="","",VLOOKUP(C69,ＧＰ!A:B,2,0))</f>
        <v/>
      </c>
      <c r="F69" s="8" t="str">
        <f t="shared" si="0"/>
        <v/>
      </c>
      <c r="G69" s="2"/>
    </row>
    <row r="70" spans="1:7" x14ac:dyDescent="0.4">
      <c r="A70">
        <v>64</v>
      </c>
      <c r="B70" s="10"/>
      <c r="C70" s="11"/>
      <c r="D70" s="11"/>
      <c r="E70" s="7" t="str">
        <f>IF(D70="","",VLOOKUP(C70,ＧＰ!A:B,2,0))</f>
        <v/>
      </c>
      <c r="F70" s="8" t="str">
        <f t="shared" si="0"/>
        <v/>
      </c>
      <c r="G70" s="2"/>
    </row>
    <row r="71" spans="1:7" x14ac:dyDescent="0.4">
      <c r="A71">
        <v>65</v>
      </c>
      <c r="B71" s="10"/>
      <c r="C71" s="11"/>
      <c r="D71" s="11"/>
      <c r="E71" s="7" t="str">
        <f>IF(D71="","",VLOOKUP(C71,ＧＰ!A:B,2,0))</f>
        <v/>
      </c>
      <c r="F71" s="8" t="str">
        <f t="shared" si="0"/>
        <v/>
      </c>
      <c r="G71" s="2"/>
    </row>
    <row r="72" spans="1:7" x14ac:dyDescent="0.4">
      <c r="A72">
        <v>66</v>
      </c>
      <c r="B72" s="10"/>
      <c r="C72" s="11"/>
      <c r="D72" s="11"/>
      <c r="E72" s="7" t="str">
        <f>IF(D72="","",VLOOKUP(C72,ＧＰ!A:B,2,0))</f>
        <v/>
      </c>
      <c r="F72" s="8" t="str">
        <f t="shared" ref="F72:F106" si="1">IF(E72="","",D72*E72)</f>
        <v/>
      </c>
      <c r="G72" s="2"/>
    </row>
    <row r="73" spans="1:7" x14ac:dyDescent="0.4">
      <c r="A73">
        <v>67</v>
      </c>
      <c r="B73" s="10"/>
      <c r="C73" s="11"/>
      <c r="D73" s="11"/>
      <c r="E73" s="7" t="str">
        <f>IF(D73="","",VLOOKUP(C73,ＧＰ!A:B,2,0))</f>
        <v/>
      </c>
      <c r="F73" s="8" t="str">
        <f t="shared" si="1"/>
        <v/>
      </c>
      <c r="G73" s="2"/>
    </row>
    <row r="74" spans="1:7" x14ac:dyDescent="0.4">
      <c r="A74">
        <v>68</v>
      </c>
      <c r="B74" s="10"/>
      <c r="C74" s="11"/>
      <c r="D74" s="11"/>
      <c r="E74" s="7" t="str">
        <f>IF(D74="","",VLOOKUP(C74,ＧＰ!A:B,2,0))</f>
        <v/>
      </c>
      <c r="F74" s="8" t="str">
        <f t="shared" si="1"/>
        <v/>
      </c>
      <c r="G74" s="2"/>
    </row>
    <row r="75" spans="1:7" x14ac:dyDescent="0.4">
      <c r="A75">
        <v>69</v>
      </c>
      <c r="B75" s="10"/>
      <c r="C75" s="11"/>
      <c r="D75" s="11"/>
      <c r="E75" s="7" t="str">
        <f>IF(D75="","",VLOOKUP(C75,ＧＰ!A:B,2,0))</f>
        <v/>
      </c>
      <c r="F75" s="8" t="str">
        <f t="shared" si="1"/>
        <v/>
      </c>
      <c r="G75" s="2"/>
    </row>
    <row r="76" spans="1:7" x14ac:dyDescent="0.4">
      <c r="A76">
        <v>70</v>
      </c>
      <c r="B76" s="10"/>
      <c r="C76" s="11"/>
      <c r="D76" s="11"/>
      <c r="E76" s="7" t="str">
        <f>IF(D76="","",VLOOKUP(C76,ＧＰ!A:B,2,0))</f>
        <v/>
      </c>
      <c r="F76" s="8" t="str">
        <f t="shared" si="1"/>
        <v/>
      </c>
      <c r="G76" s="2"/>
    </row>
    <row r="77" spans="1:7" x14ac:dyDescent="0.4">
      <c r="A77">
        <v>71</v>
      </c>
      <c r="B77" s="10"/>
      <c r="C77" s="11"/>
      <c r="D77" s="11"/>
      <c r="E77" s="7" t="str">
        <f>IF(D77="","",VLOOKUP(C77,ＧＰ!A:B,2,0))</f>
        <v/>
      </c>
      <c r="F77" s="8" t="str">
        <f t="shared" si="1"/>
        <v/>
      </c>
      <c r="G77" s="2"/>
    </row>
    <row r="78" spans="1:7" x14ac:dyDescent="0.4">
      <c r="A78">
        <v>72</v>
      </c>
      <c r="B78" s="10"/>
      <c r="C78" s="11"/>
      <c r="D78" s="11"/>
      <c r="E78" s="7" t="str">
        <f>IF(D78="","",VLOOKUP(C78,ＧＰ!A:B,2,0))</f>
        <v/>
      </c>
      <c r="F78" s="8" t="str">
        <f t="shared" si="1"/>
        <v/>
      </c>
      <c r="G78" s="2"/>
    </row>
    <row r="79" spans="1:7" x14ac:dyDescent="0.4">
      <c r="A79">
        <v>73</v>
      </c>
      <c r="B79" s="10"/>
      <c r="C79" s="11"/>
      <c r="D79" s="11"/>
      <c r="E79" s="7" t="str">
        <f>IF(D79="","",VLOOKUP(C79,ＧＰ!A:B,2,0))</f>
        <v/>
      </c>
      <c r="F79" s="8" t="str">
        <f t="shared" si="1"/>
        <v/>
      </c>
      <c r="G79" s="2"/>
    </row>
    <row r="80" spans="1:7" x14ac:dyDescent="0.4">
      <c r="A80">
        <v>74</v>
      </c>
      <c r="B80" s="10"/>
      <c r="C80" s="11"/>
      <c r="D80" s="11"/>
      <c r="E80" s="7" t="str">
        <f>IF(D80="","",VLOOKUP(C80,ＧＰ!A:B,2,0))</f>
        <v/>
      </c>
      <c r="F80" s="8" t="str">
        <f t="shared" si="1"/>
        <v/>
      </c>
      <c r="G80" s="2"/>
    </row>
    <row r="81" spans="1:7" x14ac:dyDescent="0.4">
      <c r="A81">
        <v>75</v>
      </c>
      <c r="B81" s="10"/>
      <c r="C81" s="11"/>
      <c r="D81" s="11"/>
      <c r="E81" s="7" t="str">
        <f>IF(D81="","",VLOOKUP(C81,ＧＰ!A:B,2,0))</f>
        <v/>
      </c>
      <c r="F81" s="8" t="str">
        <f t="shared" si="1"/>
        <v/>
      </c>
      <c r="G81" s="2"/>
    </row>
    <row r="82" spans="1:7" x14ac:dyDescent="0.4">
      <c r="A82">
        <v>76</v>
      </c>
      <c r="B82" s="10"/>
      <c r="C82" s="11"/>
      <c r="D82" s="11"/>
      <c r="E82" s="7" t="str">
        <f>IF(D82="","",VLOOKUP(C82,ＧＰ!A:B,2,0))</f>
        <v/>
      </c>
      <c r="F82" s="8" t="str">
        <f t="shared" si="1"/>
        <v/>
      </c>
      <c r="G82" s="2"/>
    </row>
    <row r="83" spans="1:7" x14ac:dyDescent="0.4">
      <c r="A83">
        <v>77</v>
      </c>
      <c r="B83" s="10"/>
      <c r="C83" s="11"/>
      <c r="D83" s="11"/>
      <c r="E83" s="7" t="str">
        <f>IF(D83="","",VLOOKUP(C83,ＧＰ!A:B,2,0))</f>
        <v/>
      </c>
      <c r="F83" s="8" t="str">
        <f t="shared" si="1"/>
        <v/>
      </c>
      <c r="G83" s="2"/>
    </row>
    <row r="84" spans="1:7" x14ac:dyDescent="0.4">
      <c r="A84">
        <v>78</v>
      </c>
      <c r="B84" s="10"/>
      <c r="C84" s="11"/>
      <c r="D84" s="11"/>
      <c r="E84" s="7" t="str">
        <f>IF(D84="","",VLOOKUP(C84,ＧＰ!A:B,2,0))</f>
        <v/>
      </c>
      <c r="F84" s="8" t="str">
        <f t="shared" si="1"/>
        <v/>
      </c>
      <c r="G84" s="2"/>
    </row>
    <row r="85" spans="1:7" x14ac:dyDescent="0.4">
      <c r="A85">
        <v>79</v>
      </c>
      <c r="B85" s="10"/>
      <c r="C85" s="11"/>
      <c r="D85" s="11"/>
      <c r="E85" s="7" t="str">
        <f>IF(D85="","",VLOOKUP(C85,ＧＰ!A:B,2,0))</f>
        <v/>
      </c>
      <c r="F85" s="8" t="str">
        <f t="shared" si="1"/>
        <v/>
      </c>
      <c r="G85" s="2"/>
    </row>
    <row r="86" spans="1:7" x14ac:dyDescent="0.4">
      <c r="A86">
        <v>80</v>
      </c>
      <c r="B86" s="10"/>
      <c r="C86" s="11"/>
      <c r="D86" s="11"/>
      <c r="E86" s="7" t="str">
        <f>IF(D86="","",VLOOKUP(C86,ＧＰ!A:B,2,0))</f>
        <v/>
      </c>
      <c r="F86" s="8" t="str">
        <f t="shared" si="1"/>
        <v/>
      </c>
      <c r="G86" s="2"/>
    </row>
    <row r="87" spans="1:7" x14ac:dyDescent="0.4">
      <c r="A87">
        <v>81</v>
      </c>
      <c r="B87" s="10"/>
      <c r="C87" s="11"/>
      <c r="D87" s="11"/>
      <c r="E87" s="7" t="str">
        <f>IF(D87="","",VLOOKUP(C87,ＧＰ!A:B,2,0))</f>
        <v/>
      </c>
      <c r="F87" s="8" t="str">
        <f t="shared" si="1"/>
        <v/>
      </c>
      <c r="G87" s="2"/>
    </row>
    <row r="88" spans="1:7" x14ac:dyDescent="0.4">
      <c r="A88">
        <v>82</v>
      </c>
      <c r="B88" s="10"/>
      <c r="C88" s="11"/>
      <c r="D88" s="11"/>
      <c r="E88" s="7" t="str">
        <f>IF(D88="","",VLOOKUP(C88,ＧＰ!A:B,2,0))</f>
        <v/>
      </c>
      <c r="F88" s="8" t="str">
        <f t="shared" si="1"/>
        <v/>
      </c>
      <c r="G88" s="2"/>
    </row>
    <row r="89" spans="1:7" x14ac:dyDescent="0.4">
      <c r="A89">
        <v>83</v>
      </c>
      <c r="B89" s="10"/>
      <c r="C89" s="11"/>
      <c r="D89" s="11"/>
      <c r="E89" s="7" t="str">
        <f>IF(D89="","",VLOOKUP(C89,ＧＰ!A:B,2,0))</f>
        <v/>
      </c>
      <c r="F89" s="8" t="str">
        <f t="shared" si="1"/>
        <v/>
      </c>
      <c r="G89" s="2"/>
    </row>
    <row r="90" spans="1:7" x14ac:dyDescent="0.4">
      <c r="A90">
        <v>84</v>
      </c>
      <c r="B90" s="10"/>
      <c r="C90" s="11"/>
      <c r="D90" s="11"/>
      <c r="E90" s="7" t="str">
        <f>IF(D90="","",VLOOKUP(C90,ＧＰ!A:B,2,0))</f>
        <v/>
      </c>
      <c r="F90" s="8" t="str">
        <f t="shared" si="1"/>
        <v/>
      </c>
      <c r="G90" s="2"/>
    </row>
    <row r="91" spans="1:7" x14ac:dyDescent="0.4">
      <c r="A91">
        <v>85</v>
      </c>
      <c r="B91" s="10"/>
      <c r="C91" s="11"/>
      <c r="D91" s="11"/>
      <c r="E91" s="7" t="str">
        <f>IF(D91="","",VLOOKUP(C91,ＧＰ!A:B,2,0))</f>
        <v/>
      </c>
      <c r="F91" s="8" t="str">
        <f t="shared" si="1"/>
        <v/>
      </c>
      <c r="G91" s="2"/>
    </row>
    <row r="92" spans="1:7" x14ac:dyDescent="0.4">
      <c r="A92">
        <v>86</v>
      </c>
      <c r="B92" s="10"/>
      <c r="C92" s="11"/>
      <c r="D92" s="11"/>
      <c r="E92" s="7" t="str">
        <f>IF(D92="","",VLOOKUP(C92,ＧＰ!A:B,2,0))</f>
        <v/>
      </c>
      <c r="F92" s="8" t="str">
        <f t="shared" si="1"/>
        <v/>
      </c>
      <c r="G92" s="2"/>
    </row>
    <row r="93" spans="1:7" x14ac:dyDescent="0.4">
      <c r="A93">
        <v>87</v>
      </c>
      <c r="B93" s="10"/>
      <c r="C93" s="11"/>
      <c r="D93" s="11"/>
      <c r="E93" s="7" t="str">
        <f>IF(D93="","",VLOOKUP(C93,ＧＰ!A:B,2,0))</f>
        <v/>
      </c>
      <c r="F93" s="8" t="str">
        <f t="shared" si="1"/>
        <v/>
      </c>
      <c r="G93" s="2"/>
    </row>
    <row r="94" spans="1:7" x14ac:dyDescent="0.4">
      <c r="A94">
        <v>88</v>
      </c>
      <c r="B94" s="10"/>
      <c r="C94" s="11"/>
      <c r="D94" s="11"/>
      <c r="E94" s="7" t="str">
        <f>IF(D94="","",VLOOKUP(C94,ＧＰ!A:B,2,0))</f>
        <v/>
      </c>
      <c r="F94" s="8" t="str">
        <f t="shared" si="1"/>
        <v/>
      </c>
      <c r="G94" s="2"/>
    </row>
    <row r="95" spans="1:7" x14ac:dyDescent="0.4">
      <c r="A95">
        <v>89</v>
      </c>
      <c r="B95" s="10"/>
      <c r="C95" s="11"/>
      <c r="D95" s="11"/>
      <c r="E95" s="7" t="str">
        <f>IF(D95="","",VLOOKUP(C95,ＧＰ!A:B,2,0))</f>
        <v/>
      </c>
      <c r="F95" s="8" t="str">
        <f t="shared" si="1"/>
        <v/>
      </c>
      <c r="G95" s="2"/>
    </row>
    <row r="96" spans="1:7" x14ac:dyDescent="0.4">
      <c r="A96">
        <v>90</v>
      </c>
      <c r="B96" s="10"/>
      <c r="C96" s="11"/>
      <c r="D96" s="11"/>
      <c r="E96" s="7" t="str">
        <f>IF(D96="","",VLOOKUP(C96,ＧＰ!A:B,2,0))</f>
        <v/>
      </c>
      <c r="F96" s="8" t="str">
        <f t="shared" si="1"/>
        <v/>
      </c>
      <c r="G96" s="2"/>
    </row>
    <row r="97" spans="1:7" x14ac:dyDescent="0.4">
      <c r="A97">
        <v>91</v>
      </c>
      <c r="B97" s="10"/>
      <c r="C97" s="11"/>
      <c r="D97" s="11"/>
      <c r="E97" s="7" t="str">
        <f>IF(D97="","",VLOOKUP(C97,ＧＰ!A:B,2,0))</f>
        <v/>
      </c>
      <c r="F97" s="8" t="str">
        <f t="shared" si="1"/>
        <v/>
      </c>
      <c r="G97" s="2"/>
    </row>
    <row r="98" spans="1:7" x14ac:dyDescent="0.4">
      <c r="A98">
        <v>92</v>
      </c>
      <c r="B98" s="10"/>
      <c r="C98" s="11"/>
      <c r="D98" s="11"/>
      <c r="E98" s="7" t="str">
        <f>IF(D98="","",VLOOKUP(C98,ＧＰ!A:B,2,0))</f>
        <v/>
      </c>
      <c r="F98" s="8" t="str">
        <f t="shared" si="1"/>
        <v/>
      </c>
      <c r="G98" s="2"/>
    </row>
    <row r="99" spans="1:7" x14ac:dyDescent="0.4">
      <c r="A99">
        <v>93</v>
      </c>
      <c r="B99" s="10"/>
      <c r="C99" s="11"/>
      <c r="D99" s="11"/>
      <c r="E99" s="7" t="str">
        <f>IF(D99="","",VLOOKUP(C99,ＧＰ!A:B,2,0))</f>
        <v/>
      </c>
      <c r="F99" s="8" t="str">
        <f t="shared" si="1"/>
        <v/>
      </c>
      <c r="G99" s="2"/>
    </row>
    <row r="100" spans="1:7" x14ac:dyDescent="0.4">
      <c r="A100">
        <v>94</v>
      </c>
      <c r="B100" s="10"/>
      <c r="C100" s="11"/>
      <c r="D100" s="11"/>
      <c r="E100" s="7" t="str">
        <f>IF(D100="","",VLOOKUP(C100,ＧＰ!A:B,2,0))</f>
        <v/>
      </c>
      <c r="F100" s="8" t="str">
        <f t="shared" si="1"/>
        <v/>
      </c>
      <c r="G100" s="2"/>
    </row>
    <row r="101" spans="1:7" x14ac:dyDescent="0.4">
      <c r="A101">
        <v>95</v>
      </c>
      <c r="B101" s="10"/>
      <c r="C101" s="11"/>
      <c r="D101" s="11"/>
      <c r="E101" s="7" t="str">
        <f>IF(D101="","",VLOOKUP(C101,ＧＰ!A:B,2,0))</f>
        <v/>
      </c>
      <c r="F101" s="8" t="str">
        <f t="shared" si="1"/>
        <v/>
      </c>
      <c r="G101" s="2"/>
    </row>
    <row r="102" spans="1:7" x14ac:dyDescent="0.4">
      <c r="A102">
        <v>96</v>
      </c>
      <c r="B102" s="10"/>
      <c r="C102" s="11"/>
      <c r="D102" s="11"/>
      <c r="E102" s="7" t="str">
        <f>IF(D102="","",VLOOKUP(C102,ＧＰ!A:B,2,0))</f>
        <v/>
      </c>
      <c r="F102" s="8" t="str">
        <f t="shared" si="1"/>
        <v/>
      </c>
      <c r="G102" s="2"/>
    </row>
    <row r="103" spans="1:7" x14ac:dyDescent="0.4">
      <c r="A103">
        <v>97</v>
      </c>
      <c r="B103" s="10"/>
      <c r="C103" s="11"/>
      <c r="D103" s="11"/>
      <c r="E103" s="7" t="str">
        <f>IF(D103="","",VLOOKUP(C103,ＧＰ!A:B,2,0))</f>
        <v/>
      </c>
      <c r="F103" s="8" t="str">
        <f t="shared" si="1"/>
        <v/>
      </c>
      <c r="G103" s="2"/>
    </row>
    <row r="104" spans="1:7" x14ac:dyDescent="0.4">
      <c r="A104">
        <v>98</v>
      </c>
      <c r="B104" s="10"/>
      <c r="C104" s="11"/>
      <c r="D104" s="11"/>
      <c r="E104" s="7" t="str">
        <f>IF(D104="","",VLOOKUP(C104,ＧＰ!A:B,2,0))</f>
        <v/>
      </c>
      <c r="F104" s="8" t="str">
        <f t="shared" si="1"/>
        <v/>
      </c>
      <c r="G104" s="2"/>
    </row>
    <row r="105" spans="1:7" x14ac:dyDescent="0.4">
      <c r="A105">
        <v>99</v>
      </c>
      <c r="B105" s="10"/>
      <c r="C105" s="11"/>
      <c r="D105" s="11"/>
      <c r="E105" s="7" t="str">
        <f>IF(D105="","",VLOOKUP(C105,ＧＰ!A:B,2,0))</f>
        <v/>
      </c>
      <c r="F105" s="8" t="str">
        <f t="shared" si="1"/>
        <v/>
      </c>
      <c r="G105" s="2"/>
    </row>
    <row r="106" spans="1:7" x14ac:dyDescent="0.4">
      <c r="A106">
        <v>100</v>
      </c>
      <c r="B106" s="10"/>
      <c r="C106" s="11"/>
      <c r="D106" s="11"/>
      <c r="E106" s="7" t="str">
        <f>IF(D106="","",VLOOKUP(C106,ＧＰ!A:B,2,0))</f>
        <v/>
      </c>
      <c r="F106" s="8" t="str">
        <f t="shared" si="1"/>
        <v/>
      </c>
      <c r="G106" s="2"/>
    </row>
    <row r="107" spans="1:7" x14ac:dyDescent="0.4">
      <c r="B107" s="4" t="s">
        <v>15</v>
      </c>
      <c r="C107" s="4"/>
      <c r="D107" s="4">
        <f>SUM(D7:D104)</f>
        <v>10</v>
      </c>
      <c r="E107" s="7"/>
      <c r="F107" s="8">
        <f>SUM(F7:F106)</f>
        <v>31</v>
      </c>
      <c r="G107" s="2"/>
    </row>
    <row r="108" spans="1:7" ht="19.5" thickBot="1" x14ac:dyDescent="0.45">
      <c r="C108" s="2"/>
      <c r="D108" s="2"/>
      <c r="E108" s="2"/>
      <c r="G108" s="2"/>
    </row>
    <row r="109" spans="1:7" ht="48.75" customHeight="1" thickBot="1" x14ac:dyDescent="0.45">
      <c r="B109" s="14" t="s">
        <v>16</v>
      </c>
      <c r="C109" s="14"/>
      <c r="D109" s="15"/>
      <c r="E109" s="5" t="s">
        <v>17</v>
      </c>
      <c r="F109" s="9">
        <f>ROUNDDOWN(F107/D107,2)</f>
        <v>3.1</v>
      </c>
      <c r="G109" s="6" t="s">
        <v>18</v>
      </c>
    </row>
  </sheetData>
  <sheetProtection algorithmName="SHA-512" hashValue="7WVg1VXKbNlC/EWF+EVMsakqjvrfpacpOn5xWbydpwyupNUiAmyvkuYyx+N/PvYr47Y88BzmBMUwZ2KUIv5qjA==" saltValue="w/sREuUETsg1KEfjgDE79w==" spinCount="100000" sheet="1" objects="1" scenarios="1"/>
  <protectedRanges>
    <protectedRange sqref="B7:D106" name="範囲1"/>
  </protectedRanges>
  <mergeCells count="3">
    <mergeCell ref="A1:G1"/>
    <mergeCell ref="A3:G4"/>
    <mergeCell ref="B109:D109"/>
  </mergeCells>
  <phoneticPr fontId="1"/>
  <dataValidations count="1">
    <dataValidation type="list" allowBlank="1" showInputMessage="1" showErrorMessage="1" sqref="D7:D106">
      <formula1>$J$9:$J$14</formula1>
    </dataValidation>
  </dataValidations>
  <pageMargins left="0.7" right="0.7" top="0.75" bottom="0.75" header="0.3" footer="0.3"/>
  <pageSetup paperSize="9" scale="83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ＧＰ!$A$1:$A$5</xm:f>
          </x14:formula1>
          <xm:sqref>C7:C106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ＧＰ</vt:lpstr>
      <vt:lpstr>GPA計算シート</vt:lpstr>
      <vt:lpstr>GPA計算シート!Print_Area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2024-02-29T00:11:56Z</dcterms:modified>
</cp:coreProperties>
</file>